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4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财政拨款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表" sheetId="10" r:id="rId10"/>
  </sheets>
  <definedNames>
    <definedName name="_xlnm.Print_Titles" localSheetId="0">'封面'!$1:$6</definedName>
    <definedName name="_xlnm.Print_Area" localSheetId="0">'封面'!$A$1:$B$18</definedName>
    <definedName name="_xlnm.Print_Titles" localSheetId="1">'财政拨款收支总表'!$1:$5</definedName>
    <definedName name="_xlnm.Print_Area" localSheetId="1">'财政拨款收支总表'!$A$1:$F$36</definedName>
    <definedName name="_xlnm.Print_Titles" localSheetId="2">'一般公共预算支出表'!$1:$5</definedName>
    <definedName name="_xlnm.Print_Area" localSheetId="2">'一般公共预算支出表'!$A$1:$E$6</definedName>
    <definedName name="_xlnm.Print_Titles" localSheetId="3">'一般公共预算基本支出表'!$1:$5</definedName>
    <definedName name="_xlnm.Print_Area" localSheetId="3">'一般公共预算基本支出表'!$A$1:$E$6</definedName>
    <definedName name="_xlnm.Print_Titles" localSheetId="4">'财政拨款“三公”经费支出表'!$1:$6</definedName>
    <definedName name="_xlnm.Print_Area" localSheetId="4">'财政拨款“三公”经费支出表'!$A$1:$Y$7</definedName>
    <definedName name="_xlnm.Print_Titles" localSheetId="5">'政府性基金预算支出表'!$1:$5</definedName>
    <definedName name="_xlnm.Print_Area" localSheetId="5">'政府性基金预算支出表'!$A$1:$E$6</definedName>
    <definedName name="_xlnm.Print_Titles" localSheetId="6">'部门收支总表'!$1:$5</definedName>
    <definedName name="_xlnm.Print_Area" localSheetId="6">'部门收支总表'!$A$1:$D$43</definedName>
    <definedName name="_xlnm.Print_Titles" localSheetId="7">'部门收入总表'!$1:$4</definedName>
    <definedName name="_xlnm.Print_Area" localSheetId="7">'部门收入总表'!$A$1:$L$5</definedName>
    <definedName name="_xlnm.Print_Titles" localSheetId="8">'部门支出总表'!$1:$5</definedName>
    <definedName name="_xlnm.Print_Area" localSheetId="8">'部门支出总表'!$A$1:$I$7</definedName>
    <definedName name="_xlnm.Print_Titles" localSheetId="9">'政府采购表'!$1:$4</definedName>
    <definedName name="_xlnm.Print_Area" localSheetId="9">'政府采购表'!$A$1:$E$8</definedName>
  </definedNames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219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9"/>
            <rFont val="宋体"/>
            <family val="0"/>
          </rPr>
          <t>96</t>
        </r>
      </text>
    </comment>
    <comment ref="F4" authorId="0">
      <text>
        <r>
          <rPr>
            <sz val="9"/>
            <rFont val="宋体"/>
            <family val="0"/>
          </rPr>
          <t>1101</t>
        </r>
      </text>
    </comment>
    <comment ref="G4" authorId="0">
      <text>
        <r>
          <rPr>
            <sz val="9"/>
            <rFont val="宋体"/>
            <family val="0"/>
          </rPr>
          <t>12</t>
        </r>
      </text>
    </comment>
    <comment ref="H4" authorId="0">
      <text>
        <r>
          <rPr>
            <sz val="9"/>
            <rFont val="宋体"/>
            <family val="0"/>
          </rPr>
          <t>99</t>
        </r>
      </text>
    </comment>
    <comment ref="I4" authorId="0">
      <text>
        <r>
          <rPr>
            <sz val="9"/>
            <rFont val="宋体"/>
            <family val="0"/>
          </rPr>
          <t>95</t>
        </r>
      </text>
    </comment>
    <comment ref="K4" authorId="0">
      <text>
        <r>
          <rPr>
            <sz val="9"/>
            <rFont val="宋体"/>
            <family val="0"/>
          </rPr>
          <t>9805</t>
        </r>
      </text>
    </comment>
    <comment ref="L4" authorId="0">
      <text>
        <r>
          <rPr>
            <sz val="9"/>
            <rFont val="宋体"/>
            <family val="0"/>
          </rPr>
          <t>9899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</commentList>
</comments>
</file>

<file path=xl/sharedStrings.xml><?xml version="1.0" encoding="utf-8"?>
<sst xmlns="http://schemas.openxmlformats.org/spreadsheetml/2006/main" count="420" uniqueCount="183">
  <si>
    <t xml:space="preserve">  </t>
  </si>
  <si>
    <t xml:space="preserve">  本表共计   页</t>
  </si>
  <si>
    <t xml:space="preserve">   报表编码：GKYS-FM</t>
  </si>
  <si>
    <t>2020年内蒙古自治区部门预算表</t>
  </si>
  <si>
    <t>预算部门：政协呼和浩特市委员会</t>
  </si>
  <si>
    <t xml:space="preserve"> 年        月         日</t>
  </si>
  <si>
    <t xml:space="preserve">  报表编号：GKYS-001(150000)</t>
  </si>
  <si>
    <t>财政拨款收支总表</t>
  </si>
  <si>
    <t xml:space="preserve">  部门：</t>
  </si>
  <si>
    <t xml:space="preserve"> 金额单位：</t>
  </si>
  <si>
    <t>千元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</si>
  <si>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</si>
  <si>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</si>
  <si>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</si>
  <si>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</si>
  <si>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</si>
  <si>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</si>
  <si>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</si>
  <si>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</si>
  <si>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</si>
  <si>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</si>
  <si>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</si>
  <si>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</si>
  <si>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</si>
  <si>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</si>
  <si>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</si>
  <si>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</si>
  <si>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</si>
  <si>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</si>
  <si>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</si>
  <si>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</si>
  <si>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</si>
  <si>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</si>
  <si>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       （九）社会保险基金支出</t>
  </si>
  <si>
    <t xml:space="preserve">         （十）卫生健康支出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</si>
  <si>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</si>
  <si>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</si>
  <si>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</si>
  <si>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</si>
  <si>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</si>
  <si>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</si>
  <si>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</si>
  <si>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</si>
  <si>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</si>
  <si>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</si>
  <si>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</si>
  <si>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</si>
  <si>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</si>
  <si>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</si>
  <si>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</si>
  <si>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</si>
  <si>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</si>
  <si>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</si>
  <si>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</si>
  <si>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</si>
  <si>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</si>
  <si>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报表编号：GKYS-002(150000)</t>
  </si>
  <si>
    <t xml:space="preserve">    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</si>
  <si>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</si>
  <si>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</si>
  <si>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</si>
  <si>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</si>
  <si>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</si>
  <si>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</si>
  <si>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</si>
  <si>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</si>
  <si>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总合计：18482.4</t>
  </si>
  <si>
    <t xml:space="preserve">  报表编号：GKYS-003</t>
  </si>
  <si>
    <t>一般公共预算基本支出表</t>
  </si>
  <si>
    <t>支出经济分类科目</t>
  </si>
  <si>
    <t>2020年基本支出</t>
  </si>
  <si>
    <t>人员经费</t>
  </si>
  <si>
    <t>公用经费</t>
  </si>
  <si>
    <t>总合计：14489.8</t>
  </si>
  <si>
    <t xml:space="preserve">  报表编号：GKYS-004(150000)</t>
  </si>
  <si>
    <t>财政拨款“三公”经费预算表</t>
  </si>
  <si>
    <t>2019预算数</t>
  </si>
  <si>
    <t>2019执行数</t>
  </si>
  <si>
    <t>2020预算数</t>
  </si>
  <si>
    <t>2020年预算数比2019预算增减情况</t>
  </si>
  <si>
    <t>2020年预算比2019执行数增减情况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</si>
  <si>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</si>
  <si>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</si>
  <si>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</si>
  <si>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</si>
  <si>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</si>
  <si>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报表编号：GKYS-005(150000)</t>
  </si>
  <si>
    <t>政府性基金预算支出表</t>
  </si>
  <si>
    <t>总合计：</t>
  </si>
  <si>
    <t xml:space="preserve">  报表编号：GKYS-006</t>
  </si>
  <si>
    <t/>
  </si>
  <si>
    <t>收支预算总表</t>
  </si>
  <si>
    <t xml:space="preserve">  预算年度：2020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</si>
  <si>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</si>
  <si>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</si>
  <si>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</si>
  <si>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</si>
  <si>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</si>
  <si>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</si>
  <si>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</si>
  <si>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</si>
  <si>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</si>
  <si>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</si>
  <si>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</si>
  <si>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</si>
  <si>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</si>
  <si>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</si>
  <si>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</si>
  <si>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</si>
  <si>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</si>
  <si>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</si>
  <si>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</si>
  <si>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</si>
  <si>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</si>
  <si>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</si>
  <si>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</si>
  <si>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</si>
  <si>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</si>
  <si>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</si>
  <si>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</si>
  <si>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</si>
  <si>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</si>
  <si>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</si>
  <si>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</si>
  <si>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</si>
  <si>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</si>
  <si>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</si>
  <si>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</si>
  <si>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</si>
  <si>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</si>
  <si>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</si>
  <si>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</si>
  <si>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</si>
  <si>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</si>
  <si>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</si>
  <si>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</si>
  <si>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</si>
  <si>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</si>
  <si>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</si>
  <si>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</si>
  <si>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</si>
  <si>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</si>
  <si>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</si>
  <si>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</si>
  <si>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</si>
  <si>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</si>
  <si>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</si>
  <si>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</si>
  <si>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</si>
  <si>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</si>
  <si>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</si>
  <si>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</si>
  <si>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</si>
  <si>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</si>
  <si>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</si>
  <si>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</si>
  <si>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</si>
  <si>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</si>
  <si>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报表编号：GKYS-008</t>
  </si>
  <si>
    <t>部门支出总表</t>
  </si>
  <si>
    <t>本级</t>
  </si>
  <si>
    <t>下级</t>
  </si>
  <si>
    <t xml:space="preserve">  报表编号：XPFB-014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</si>
  <si>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</si>
  <si>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</si>
  <si>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</si>
  <si>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</si>
  <si>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</si>
  <si>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</si>
  <si>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>协商调研费</t>
  </si>
  <si>
    <t>办公设备购置</t>
  </si>
  <si>
    <t>采购办公设备</t>
  </si>
  <si>
    <t>政协常委会经费</t>
  </si>
  <si>
    <t>印刷费</t>
  </si>
  <si>
    <t>当年印刷费用</t>
  </si>
  <si>
    <t>会议费</t>
  </si>
  <si>
    <t>常委会会议费</t>
  </si>
  <si>
    <t>重点提案督办费</t>
  </si>
  <si>
    <t>政协十二届五次全委会经费</t>
  </si>
  <si>
    <t>政协十三届三次全委会会议费</t>
  </si>
  <si>
    <t>政协委员专项活动费</t>
  </si>
  <si>
    <t>办公费</t>
  </si>
  <si>
    <t>各类耗材等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</si>
</sst>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8"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Dialog"/>
      <family val="2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5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21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right" vertical="center"/>
    </xf>
    <xf numFmtId="0" fontId="9" fillId="33" borderId="9" xfId="0" applyFont="1" applyFill="1" applyBorder="1" applyAlignment="1">
      <alignment horizontal="left" vertical="center"/>
    </xf>
    <xf numFmtId="0" fontId="10" fillId="33" borderId="9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 wrapText="1" shrinkToFit="1"/>
    </xf>
    <xf numFmtId="0" fontId="16" fillId="33" borderId="0" xfId="0" applyFont="1" applyFill="1" applyBorder="1" applyAlignment="1">
      <alignment horizontal="left" vertic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CCCFF"/>
      <rgbColor rgb="00FFCC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pane ySplit="6" topLeftCell="A7" activePane="bottomLeft" state="frozen"/>
      <selection pane="bottomLeft" activeCell="B13" sqref="B13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43" t="s">
        <v>0</v>
      </c>
      <c r="B1" s="44" t="s">
        <v>0</v>
      </c>
    </row>
    <row r="2" spans="1:2" ht="17.25" customHeight="1">
      <c r="A2" s="45" t="s">
        <v>1</v>
      </c>
      <c r="B2" s="46" t="s">
        <v>2</v>
      </c>
    </row>
    <row r="3" spans="1:2" ht="24" customHeight="1">
      <c r="A3" s="47"/>
      <c r="B3" s="47"/>
    </row>
    <row r="4" spans="1:2" ht="30.75" customHeight="1">
      <c r="A4" s="47"/>
      <c r="B4" s="47"/>
    </row>
    <row r="5" spans="1:2" ht="33" customHeight="1">
      <c r="A5" s="47"/>
      <c r="B5" s="47"/>
    </row>
    <row r="6" spans="1:2" ht="51" customHeight="1">
      <c r="A6" s="48" t="s">
        <v>3</v>
      </c>
      <c r="B6" s="48"/>
    </row>
    <row r="7" spans="1:2" ht="33.75" customHeight="1">
      <c r="A7" s="41"/>
      <c r="B7" s="41"/>
    </row>
    <row r="8" spans="1:2" ht="29.25" customHeight="1">
      <c r="A8" s="41"/>
      <c r="B8" s="41"/>
    </row>
    <row r="9" spans="1:2" ht="21" customHeight="1">
      <c r="A9" s="41"/>
      <c r="B9" s="41"/>
    </row>
    <row r="10" spans="1:2" ht="67.5" customHeight="1">
      <c r="A10" s="49" t="s">
        <v>4</v>
      </c>
      <c r="B10" s="49"/>
    </row>
    <row r="11" spans="1:2" ht="21" customHeight="1">
      <c r="A11" s="41"/>
      <c r="B11" s="41"/>
    </row>
    <row r="12" spans="1:2" ht="21" customHeight="1">
      <c r="A12" s="41"/>
      <c r="B12" s="41"/>
    </row>
    <row r="13" spans="1:2" ht="21" customHeight="1">
      <c r="A13" s="41"/>
      <c r="B13" s="50"/>
    </row>
    <row r="14" spans="1:2" ht="48" customHeight="1">
      <c r="A14" s="51" t="s">
        <v>5</v>
      </c>
      <c r="B14" s="51"/>
    </row>
    <row r="15" spans="1:2" ht="21" customHeight="1">
      <c r="A15" s="41"/>
      <c r="B15" s="41"/>
    </row>
    <row r="16" spans="1:2" ht="21" customHeight="1">
      <c r="A16" s="41"/>
      <c r="B16" s="41"/>
    </row>
    <row r="17" spans="1:2" ht="21" customHeight="1">
      <c r="A17" s="41"/>
      <c r="B17" s="41"/>
    </row>
    <row r="18" spans="1:2" ht="41.25" customHeight="1">
      <c r="A18" s="52"/>
      <c r="B18" s="52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ySplit="4" topLeftCell="BM5" activePane="bottomLeft" state="frozen"/>
      <selection pane="bottomLeft" activeCell="B21" sqref="B21"/>
    </sheetView>
  </sheetViews>
  <sheetFormatPr defaultColWidth="9.00390625" defaultRowHeight="14.25"/>
  <cols>
    <col min="1" max="1" width="41.75390625" style="0" customWidth="1"/>
    <col min="2" max="2" width="33.375" style="0" customWidth="1"/>
    <col min="3" max="3" width="8.375" style="0" customWidth="1"/>
    <col min="4" max="4" width="16.75390625" style="0" customWidth="1"/>
    <col min="5" max="5" width="50.125" style="0" customWidth="1"/>
  </cols>
  <sheetData>
    <row r="1" spans="1:5" ht="14.25" customHeight="1">
      <c r="A1" s="1" t="s">
        <v>162</v>
      </c>
      <c r="B1" s="2"/>
      <c r="C1" s="2"/>
      <c r="D1" s="3"/>
      <c r="E1" s="4"/>
    </row>
    <row r="2" spans="1:5" ht="29.25" customHeight="1">
      <c r="A2" s="5" t="s">
        <v>163</v>
      </c>
      <c r="B2" s="5"/>
      <c r="C2" s="5"/>
      <c r="D2" s="5"/>
      <c r="E2" s="5"/>
    </row>
    <row r="3" spans="1:5" ht="14.25" customHeight="1">
      <c r="A3" s="6" t="s">
        <v>92</v>
      </c>
      <c r="B3" s="7"/>
      <c r="C3" s="7"/>
      <c r="D3" s="8" t="s">
        <v>9</v>
      </c>
      <c r="E3" s="9" t="s">
        <v>10</v>
      </c>
    </row>
    <row r="4" spans="1:5" ht="33.75" customHeight="1">
      <c r="A4" s="10" t="s">
        <v>164</v>
      </c>
      <c r="B4" s="10" t="s">
        <v>165</v>
      </c>
      <c r="C4" s="10" t="s">
        <v>166</v>
      </c>
      <c r="D4" s="10" t="s">
        <v>167</v>
      </c>
      <c r="E4" s="10" t="s">
        <v>168</v>
      </c>
    </row>
    <row r="5" spans="1:5" ht="19.5" customHeight="1">
      <c r="A5" s="10" t="s">
        <v>15</v>
      </c>
      <c r="B5" s="11"/>
      <c r="C5" s="11"/>
      <c r="D5" s="12" t="s">
        <v>0</v>
      </c>
      <c r="E5" s="11"/>
    </row>
    <row r="6" spans="1:5" ht="19.5" customHeight="1">
      <c r="A6" s="13" t="s">
        <v>0</v>
      </c>
      <c r="B6" s="13"/>
      <c r="C6" s="14"/>
      <c r="D6" s="15" t="s">
        <v>0</v>
      </c>
      <c r="E6" s="14"/>
    </row>
    <row r="7" spans="1:5" ht="19.5" customHeight="1">
      <c r="A7" s="16" t="s">
        <v>169</v>
      </c>
      <c r="B7" s="16" t="s">
        <v>170</v>
      </c>
      <c r="C7" s="17">
        <v>1</v>
      </c>
      <c r="D7" s="18">
        <v>5</v>
      </c>
      <c r="E7" t="s">
        <v>171</v>
      </c>
    </row>
    <row r="8" spans="1:5" ht="19.5" customHeight="1">
      <c r="A8" s="16" t="s">
        <v>172</v>
      </c>
      <c r="B8" s="16" t="s">
        <v>173</v>
      </c>
      <c r="C8" s="19">
        <v>1</v>
      </c>
      <c r="D8" s="20">
        <v>10.64</v>
      </c>
      <c r="E8" s="21" t="s">
        <v>174</v>
      </c>
    </row>
    <row r="9" spans="1:5" ht="14.25">
      <c r="A9" s="16" t="s">
        <v>172</v>
      </c>
      <c r="B9" s="16" t="s">
        <v>175</v>
      </c>
      <c r="C9" s="22">
        <v>1</v>
      </c>
      <c r="D9" s="22">
        <v>15</v>
      </c>
      <c r="E9" t="s">
        <v>176</v>
      </c>
    </row>
    <row r="10" spans="1:5" ht="14.25">
      <c r="A10" s="16" t="s">
        <v>177</v>
      </c>
      <c r="B10" s="16" t="s">
        <v>173</v>
      </c>
      <c r="C10" s="22">
        <v>1</v>
      </c>
      <c r="D10" s="22">
        <v>7.5</v>
      </c>
      <c r="E10" s="21" t="s">
        <v>174</v>
      </c>
    </row>
    <row r="11" spans="1:5" ht="14.25">
      <c r="A11" s="16" t="s">
        <v>177</v>
      </c>
      <c r="B11" s="16" t="s">
        <v>170</v>
      </c>
      <c r="C11" s="22">
        <v>1</v>
      </c>
      <c r="D11" s="22">
        <v>10</v>
      </c>
      <c r="E11" t="s">
        <v>171</v>
      </c>
    </row>
    <row r="12" spans="1:5" ht="14.25">
      <c r="A12" s="16" t="s">
        <v>178</v>
      </c>
      <c r="B12" s="16" t="s">
        <v>175</v>
      </c>
      <c r="C12" s="22">
        <v>1</v>
      </c>
      <c r="D12" s="22">
        <v>125.54</v>
      </c>
      <c r="E12" t="s">
        <v>179</v>
      </c>
    </row>
    <row r="13" spans="1:5" ht="14.25">
      <c r="A13" s="16" t="s">
        <v>180</v>
      </c>
      <c r="B13" s="16" t="s">
        <v>170</v>
      </c>
      <c r="C13" s="22">
        <v>1</v>
      </c>
      <c r="D13" s="22">
        <v>19</v>
      </c>
      <c r="E13" t="s">
        <v>171</v>
      </c>
    </row>
    <row r="14" spans="1:5" ht="14.25">
      <c r="A14" s="16" t="s">
        <v>72</v>
      </c>
      <c r="B14" s="16" t="s">
        <v>181</v>
      </c>
      <c r="C14" s="22">
        <v>1</v>
      </c>
      <c r="D14" s="22">
        <v>12</v>
      </c>
      <c r="E14" t="s">
        <v>182</v>
      </c>
    </row>
    <row r="15" ht="14.25">
      <c r="A15" s="23"/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A6" activePane="bottomLeft" state="frozen"/>
      <selection pane="bottomLeft" activeCell="B15" sqref="B15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</cols>
  <sheetData>
    <row r="1" spans="1:6" ht="14.25" customHeight="1">
      <c r="A1" s="1" t="s">
        <v>6</v>
      </c>
      <c r="B1" s="24"/>
      <c r="C1" s="34"/>
      <c r="D1" s="34"/>
      <c r="E1" s="34"/>
      <c r="F1" s="3"/>
    </row>
    <row r="2" spans="1:6" ht="24" customHeight="1">
      <c r="A2" s="5" t="s">
        <v>7</v>
      </c>
      <c r="B2" s="5"/>
      <c r="C2" s="5"/>
      <c r="D2" s="5"/>
      <c r="E2" s="5"/>
      <c r="F2" s="5"/>
    </row>
    <row r="3" spans="1:6" ht="14.25" customHeight="1">
      <c r="A3" s="27" t="s">
        <v>8</v>
      </c>
      <c r="B3" s="27"/>
      <c r="C3" s="27"/>
      <c r="D3" s="42"/>
      <c r="E3" s="8" t="s">
        <v>9</v>
      </c>
      <c r="F3" s="9" t="s">
        <v>10</v>
      </c>
    </row>
    <row r="4" spans="1:6" ht="24" customHeight="1">
      <c r="A4" s="10" t="s">
        <v>11</v>
      </c>
      <c r="B4" s="10"/>
      <c r="C4" s="10" t="s">
        <v>12</v>
      </c>
      <c r="D4" s="10"/>
      <c r="E4" s="10"/>
      <c r="F4" s="10"/>
    </row>
    <row r="5" spans="1:6" ht="24" customHeight="1">
      <c r="A5" s="10" t="s">
        <v>13</v>
      </c>
      <c r="B5" s="10" t="s">
        <v>14</v>
      </c>
      <c r="C5" s="10" t="s">
        <v>13</v>
      </c>
      <c r="D5" s="10" t="s">
        <v>15</v>
      </c>
      <c r="E5" s="10" t="s">
        <v>16</v>
      </c>
      <c r="F5" s="10" t="s">
        <v>17</v>
      </c>
    </row>
    <row r="6" spans="1:6" ht="17.25" customHeight="1">
      <c r="A6" s="36" t="s">
        <v>18</v>
      </c>
      <c r="B6" s="12" t="s">
        <v>0</v>
      </c>
      <c r="C6" s="36" t="s">
        <v>19</v>
      </c>
      <c r="D6" s="12" t="s">
        <v>0</v>
      </c>
      <c r="E6" s="12" t="s">
        <v>0</v>
      </c>
      <c r="F6" s="12" t="s">
        <v>0</v>
      </c>
    </row>
    <row r="7" spans="1:6" ht="17.25" customHeight="1">
      <c r="A7" s="36" t="s">
        <v>20</v>
      </c>
      <c r="B7" s="12">
        <v>18482.4</v>
      </c>
      <c r="C7" s="36" t="s">
        <v>21</v>
      </c>
      <c r="D7" s="12">
        <v>10451.6</v>
      </c>
      <c r="E7" s="12">
        <f>D7</f>
        <v>10451.6</v>
      </c>
      <c r="F7" s="12" t="s">
        <v>0</v>
      </c>
    </row>
    <row r="8" spans="1:6" ht="17.25" customHeight="1">
      <c r="A8" s="36" t="s">
        <v>22</v>
      </c>
      <c r="B8" s="12">
        <v>0</v>
      </c>
      <c r="C8" s="36" t="s">
        <v>23</v>
      </c>
      <c r="D8" s="12" t="s">
        <v>0</v>
      </c>
      <c r="E8" s="12" t="str">
        <f aca="true" t="shared" si="0" ref="E8:E34">D8</f>
        <v>  </v>
      </c>
      <c r="F8" s="12" t="s">
        <v>0</v>
      </c>
    </row>
    <row r="9" spans="1:6" ht="17.25" customHeight="1">
      <c r="A9" s="37"/>
      <c r="B9" s="37"/>
      <c r="C9" s="36" t="s">
        <v>24</v>
      </c>
      <c r="D9" s="12" t="s">
        <v>0</v>
      </c>
      <c r="E9" s="12" t="str">
        <f t="shared" si="0"/>
        <v>  </v>
      </c>
      <c r="F9" s="12" t="s">
        <v>0</v>
      </c>
    </row>
    <row r="10" spans="1:6" ht="17.25" customHeight="1">
      <c r="A10" s="36" t="s">
        <v>25</v>
      </c>
      <c r="B10" s="12" t="s">
        <v>0</v>
      </c>
      <c r="C10" s="36" t="s">
        <v>26</v>
      </c>
      <c r="D10" s="12" t="s">
        <v>0</v>
      </c>
      <c r="E10" s="12" t="str">
        <f t="shared" si="0"/>
        <v>  </v>
      </c>
      <c r="F10" s="12" t="s">
        <v>0</v>
      </c>
    </row>
    <row r="11" spans="1:6" ht="17.25" customHeight="1">
      <c r="A11" s="36" t="s">
        <v>27</v>
      </c>
      <c r="B11" s="12">
        <v>420.34</v>
      </c>
      <c r="C11" s="36" t="s">
        <v>28</v>
      </c>
      <c r="D11" s="12" t="s">
        <v>0</v>
      </c>
      <c r="E11" s="12" t="str">
        <f t="shared" si="0"/>
        <v>  </v>
      </c>
      <c r="F11" s="12" t="s">
        <v>0</v>
      </c>
    </row>
    <row r="12" spans="1:6" ht="17.25" customHeight="1">
      <c r="A12" s="36" t="s">
        <v>29</v>
      </c>
      <c r="B12" s="12" t="s">
        <v>0</v>
      </c>
      <c r="C12" s="36" t="s">
        <v>30</v>
      </c>
      <c r="D12" s="12" t="s">
        <v>0</v>
      </c>
      <c r="E12" s="12" t="str">
        <f t="shared" si="0"/>
        <v>  </v>
      </c>
      <c r="F12" s="12" t="s">
        <v>0</v>
      </c>
    </row>
    <row r="13" spans="1:6" ht="17.25" customHeight="1">
      <c r="A13" s="37"/>
      <c r="B13" s="37"/>
      <c r="C13" s="36" t="s">
        <v>31</v>
      </c>
      <c r="D13" s="12" t="s">
        <v>0</v>
      </c>
      <c r="E13" s="12" t="str">
        <f t="shared" si="0"/>
        <v>  </v>
      </c>
      <c r="F13" s="12" t="s">
        <v>0</v>
      </c>
    </row>
    <row r="14" spans="1:6" ht="17.25" customHeight="1">
      <c r="A14" s="37"/>
      <c r="B14" s="37"/>
      <c r="C14" s="36" t="s">
        <v>32</v>
      </c>
      <c r="D14" s="12">
        <v>2546.5</v>
      </c>
      <c r="E14" s="12">
        <f t="shared" si="0"/>
        <v>2546.5</v>
      </c>
      <c r="F14" s="12" t="s">
        <v>0</v>
      </c>
    </row>
    <row r="15" spans="1:6" ht="17.25" customHeight="1">
      <c r="A15" s="37"/>
      <c r="B15" s="37"/>
      <c r="C15" s="36" t="s">
        <v>33</v>
      </c>
      <c r="D15" s="12" t="s">
        <v>0</v>
      </c>
      <c r="E15" s="12" t="str">
        <f t="shared" si="0"/>
        <v>  </v>
      </c>
      <c r="F15" s="12" t="s">
        <v>0</v>
      </c>
    </row>
    <row r="16" spans="1:6" ht="17.25" customHeight="1">
      <c r="A16" s="37"/>
      <c r="B16" s="37"/>
      <c r="C16" s="36" t="s">
        <v>34</v>
      </c>
      <c r="D16" s="12">
        <v>597.3</v>
      </c>
      <c r="E16" s="12">
        <f t="shared" si="0"/>
        <v>597.3</v>
      </c>
      <c r="F16" s="12" t="s">
        <v>0</v>
      </c>
    </row>
    <row r="17" spans="1:6" ht="17.25" customHeight="1">
      <c r="A17" s="37"/>
      <c r="B17" s="37"/>
      <c r="C17" s="36" t="s">
        <v>35</v>
      </c>
      <c r="D17" s="12" t="s">
        <v>0</v>
      </c>
      <c r="E17" s="12" t="str">
        <f t="shared" si="0"/>
        <v>  </v>
      </c>
      <c r="F17" s="12" t="s">
        <v>0</v>
      </c>
    </row>
    <row r="18" spans="1:6" ht="17.25" customHeight="1">
      <c r="A18" s="37"/>
      <c r="B18" s="37"/>
      <c r="C18" s="36" t="s">
        <v>36</v>
      </c>
      <c r="D18" s="12" t="s">
        <v>0</v>
      </c>
      <c r="E18" s="12" t="str">
        <f t="shared" si="0"/>
        <v>  </v>
      </c>
      <c r="F18" s="12" t="s">
        <v>0</v>
      </c>
    </row>
    <row r="19" spans="1:6" ht="17.25" customHeight="1">
      <c r="A19" s="37"/>
      <c r="B19" s="37"/>
      <c r="C19" s="36" t="s">
        <v>37</v>
      </c>
      <c r="D19" s="12" t="s">
        <v>0</v>
      </c>
      <c r="E19" s="12" t="str">
        <f t="shared" si="0"/>
        <v>  </v>
      </c>
      <c r="F19" s="12" t="s">
        <v>0</v>
      </c>
    </row>
    <row r="20" spans="1:6" ht="17.25" customHeight="1">
      <c r="A20" s="37"/>
      <c r="B20" s="37"/>
      <c r="C20" s="36" t="s">
        <v>38</v>
      </c>
      <c r="D20" s="12" t="s">
        <v>0</v>
      </c>
      <c r="E20" s="12" t="str">
        <f t="shared" si="0"/>
        <v>  </v>
      </c>
      <c r="F20" s="12" t="s">
        <v>0</v>
      </c>
    </row>
    <row r="21" spans="1:6" ht="17.25" customHeight="1">
      <c r="A21" s="37"/>
      <c r="B21" s="37"/>
      <c r="C21" s="36" t="s">
        <v>39</v>
      </c>
      <c r="D21" s="12" t="s">
        <v>0</v>
      </c>
      <c r="E21" s="12" t="str">
        <f t="shared" si="0"/>
        <v>  </v>
      </c>
      <c r="F21" s="12" t="s">
        <v>0</v>
      </c>
    </row>
    <row r="22" spans="1:6" ht="17.25" customHeight="1">
      <c r="A22" s="37"/>
      <c r="B22" s="37"/>
      <c r="C22" s="36" t="s">
        <v>40</v>
      </c>
      <c r="D22" s="12" t="s">
        <v>0</v>
      </c>
      <c r="E22" s="12" t="str">
        <f t="shared" si="0"/>
        <v>  </v>
      </c>
      <c r="F22" s="12" t="s">
        <v>0</v>
      </c>
    </row>
    <row r="23" spans="1:6" ht="17.25" customHeight="1">
      <c r="A23" s="37"/>
      <c r="B23" s="37"/>
      <c r="C23" s="36" t="s">
        <v>41</v>
      </c>
      <c r="D23" s="12" t="s">
        <v>0</v>
      </c>
      <c r="E23" s="12" t="str">
        <f t="shared" si="0"/>
        <v>  </v>
      </c>
      <c r="F23" s="12" t="s">
        <v>0</v>
      </c>
    </row>
    <row r="24" spans="1:6" ht="17.25" customHeight="1">
      <c r="A24" s="37"/>
      <c r="B24" s="37"/>
      <c r="C24" s="36" t="s">
        <v>42</v>
      </c>
      <c r="D24" s="12" t="s">
        <v>0</v>
      </c>
      <c r="E24" s="12" t="str">
        <f t="shared" si="0"/>
        <v>  </v>
      </c>
      <c r="F24" s="12" t="s">
        <v>0</v>
      </c>
    </row>
    <row r="25" spans="1:6" ht="17.25" customHeight="1">
      <c r="A25" s="37"/>
      <c r="B25" s="37"/>
      <c r="C25" s="36" t="s">
        <v>43</v>
      </c>
      <c r="D25" s="12" t="s">
        <v>0</v>
      </c>
      <c r="E25" s="12" t="str">
        <f t="shared" si="0"/>
        <v>  </v>
      </c>
      <c r="F25" s="12" t="s">
        <v>0</v>
      </c>
    </row>
    <row r="26" spans="1:6" ht="17.25" customHeight="1">
      <c r="A26" s="37"/>
      <c r="B26" s="37"/>
      <c r="C26" s="36" t="s">
        <v>44</v>
      </c>
      <c r="D26" s="12">
        <v>894.4</v>
      </c>
      <c r="E26" s="12">
        <f t="shared" si="0"/>
        <v>894.4</v>
      </c>
      <c r="F26" s="12" t="s">
        <v>0</v>
      </c>
    </row>
    <row r="27" spans="1:6" ht="17.25" customHeight="1">
      <c r="A27" s="37"/>
      <c r="B27" s="37"/>
      <c r="C27" s="36" t="s">
        <v>45</v>
      </c>
      <c r="D27" s="12" t="s">
        <v>0</v>
      </c>
      <c r="E27" s="12" t="str">
        <f t="shared" si="0"/>
        <v>  </v>
      </c>
      <c r="F27" s="12" t="s">
        <v>0</v>
      </c>
    </row>
    <row r="28" spans="1:6" ht="17.25" customHeight="1">
      <c r="A28" s="37"/>
      <c r="B28" s="37"/>
      <c r="C28" s="36" t="s">
        <v>46</v>
      </c>
      <c r="D28" s="12" t="s">
        <v>0</v>
      </c>
      <c r="E28" s="12" t="str">
        <f t="shared" si="0"/>
        <v>  </v>
      </c>
      <c r="F28" s="12" t="s">
        <v>0</v>
      </c>
    </row>
    <row r="29" spans="1:6" ht="17.25" customHeight="1">
      <c r="A29" s="37"/>
      <c r="B29" s="37"/>
      <c r="C29" s="36" t="s">
        <v>47</v>
      </c>
      <c r="D29" s="12" t="s">
        <v>0</v>
      </c>
      <c r="E29" s="12" t="str">
        <f t="shared" si="0"/>
        <v>  </v>
      </c>
      <c r="F29" s="12" t="s">
        <v>0</v>
      </c>
    </row>
    <row r="30" spans="1:6" ht="17.25" customHeight="1">
      <c r="A30" s="37"/>
      <c r="B30" s="37"/>
      <c r="C30" s="36" t="s">
        <v>48</v>
      </c>
      <c r="D30" s="12" t="s">
        <v>0</v>
      </c>
      <c r="E30" s="12" t="str">
        <f t="shared" si="0"/>
        <v>  </v>
      </c>
      <c r="F30" s="12" t="s">
        <v>0</v>
      </c>
    </row>
    <row r="31" spans="1:6" ht="17.25" customHeight="1">
      <c r="A31" s="37"/>
      <c r="B31" s="37"/>
      <c r="C31" s="36" t="s">
        <v>49</v>
      </c>
      <c r="D31" s="12" t="s">
        <v>0</v>
      </c>
      <c r="E31" s="12" t="str">
        <f t="shared" si="0"/>
        <v>  </v>
      </c>
      <c r="F31" s="12" t="s">
        <v>0</v>
      </c>
    </row>
    <row r="32" spans="1:6" ht="17.25" customHeight="1">
      <c r="A32" s="37"/>
      <c r="B32" s="37"/>
      <c r="C32" s="36" t="s">
        <v>50</v>
      </c>
      <c r="D32" s="12" t="s">
        <v>0</v>
      </c>
      <c r="E32" s="12" t="str">
        <f t="shared" si="0"/>
        <v>  </v>
      </c>
      <c r="F32" s="12" t="s">
        <v>0</v>
      </c>
    </row>
    <row r="33" spans="1:6" ht="17.25" customHeight="1">
      <c r="A33" s="37"/>
      <c r="B33" s="37"/>
      <c r="C33" s="36" t="s">
        <v>51</v>
      </c>
      <c r="D33" s="12" t="s">
        <v>0</v>
      </c>
      <c r="E33" s="12" t="str">
        <f t="shared" si="0"/>
        <v>  </v>
      </c>
      <c r="F33" s="12" t="s">
        <v>0</v>
      </c>
    </row>
    <row r="34" spans="1:6" ht="17.25" customHeight="1">
      <c r="A34" s="37"/>
      <c r="B34" s="37"/>
      <c r="C34" s="36" t="s">
        <v>52</v>
      </c>
      <c r="D34" s="12" t="s">
        <v>0</v>
      </c>
      <c r="E34" s="12" t="str">
        <f t="shared" si="0"/>
        <v>  </v>
      </c>
      <c r="F34" s="12" t="s">
        <v>0</v>
      </c>
    </row>
    <row r="35" spans="1:6" ht="17.25" customHeight="1">
      <c r="A35" s="39"/>
      <c r="B35" s="38" t="s">
        <v>0</v>
      </c>
      <c r="C35" s="36" t="s">
        <v>53</v>
      </c>
      <c r="D35" s="38" t="s">
        <v>0</v>
      </c>
      <c r="E35" s="38" t="s">
        <v>0</v>
      </c>
      <c r="F35" s="38" t="s">
        <v>0</v>
      </c>
    </row>
    <row r="36" spans="1:6" ht="17.25" customHeight="1">
      <c r="A36" s="10" t="s">
        <v>54</v>
      </c>
      <c r="B36" s="12">
        <f>SUM(B7:B35)</f>
        <v>18902.74</v>
      </c>
      <c r="C36" s="10" t="s">
        <v>55</v>
      </c>
      <c r="D36" s="12">
        <f>SUM(D7:D35)</f>
        <v>14489.8</v>
      </c>
      <c r="E36" s="12">
        <f>SUM(E7:E35)</f>
        <v>14489.8</v>
      </c>
      <c r="F36" s="12" t="s">
        <v>0</v>
      </c>
    </row>
  </sheetData>
  <sheetProtection/>
  <mergeCells count="4">
    <mergeCell ref="A2:F2"/>
    <mergeCell ref="A3:C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5" topLeftCell="BM6" activePane="bottomLeft" state="frozen"/>
      <selection pane="bottomLeft" activeCell="A7" sqref="A7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56</v>
      </c>
      <c r="B1" s="1"/>
      <c r="C1" s="24"/>
      <c r="D1" s="25" t="s">
        <v>57</v>
      </c>
      <c r="E1" s="3"/>
    </row>
    <row r="2" spans="1:5" ht="24" customHeight="1">
      <c r="A2" s="5" t="s">
        <v>58</v>
      </c>
      <c r="B2" s="5"/>
      <c r="C2" s="5"/>
      <c r="D2" s="5"/>
      <c r="E2" s="5"/>
    </row>
    <row r="3" spans="1:5" ht="14.25" customHeight="1">
      <c r="A3" s="27" t="s">
        <v>8</v>
      </c>
      <c r="B3" s="27"/>
      <c r="C3" s="27"/>
      <c r="D3" s="8" t="s">
        <v>9</v>
      </c>
      <c r="E3" s="9" t="s">
        <v>10</v>
      </c>
    </row>
    <row r="4" spans="1:5" ht="19.5" customHeight="1">
      <c r="A4" s="10" t="s">
        <v>59</v>
      </c>
      <c r="B4" s="10"/>
      <c r="C4" s="10" t="s">
        <v>60</v>
      </c>
      <c r="D4" s="10"/>
      <c r="E4" s="10"/>
    </row>
    <row r="5" spans="1:5" ht="19.5" customHeight="1">
      <c r="A5" s="10" t="s">
        <v>61</v>
      </c>
      <c r="B5" s="10" t="s">
        <v>62</v>
      </c>
      <c r="C5" s="10" t="s">
        <v>63</v>
      </c>
      <c r="D5" s="10" t="s">
        <v>64</v>
      </c>
      <c r="E5" s="10" t="s">
        <v>65</v>
      </c>
    </row>
    <row r="6" spans="1:5" ht="19.5" customHeight="1">
      <c r="A6" s="10" t="s">
        <v>66</v>
      </c>
      <c r="B6" s="10"/>
      <c r="C6" s="12">
        <f>SUM(D6:E6)</f>
        <v>18482.399999999998</v>
      </c>
      <c r="D6" s="12">
        <v>14489.8</v>
      </c>
      <c r="E6" s="12">
        <v>3992.6</v>
      </c>
    </row>
  </sheetData>
  <sheetProtection/>
  <mergeCells count="6">
    <mergeCell ref="A1:B1"/>
    <mergeCell ref="A2:E2"/>
    <mergeCell ref="A3:C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5" topLeftCell="BM6" activePane="bottomLeft" state="frozen"/>
      <selection pane="bottomLeft" activeCell="D7" sqref="D7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67</v>
      </c>
      <c r="B1" s="1"/>
      <c r="C1" s="24"/>
      <c r="D1" s="25" t="s">
        <v>57</v>
      </c>
      <c r="E1" s="3"/>
    </row>
    <row r="2" spans="1:5" ht="24" customHeight="1">
      <c r="A2" s="5" t="s">
        <v>68</v>
      </c>
      <c r="B2" s="5"/>
      <c r="C2" s="5"/>
      <c r="D2" s="5"/>
      <c r="E2" s="5"/>
    </row>
    <row r="3" spans="1:5" ht="14.25" customHeight="1">
      <c r="A3" s="27" t="s">
        <v>8</v>
      </c>
      <c r="B3" s="27"/>
      <c r="C3" s="28"/>
      <c r="D3" s="8" t="s">
        <v>9</v>
      </c>
      <c r="E3" s="9" t="s">
        <v>10</v>
      </c>
    </row>
    <row r="4" spans="1:5" ht="19.5" customHeight="1">
      <c r="A4" s="10" t="s">
        <v>69</v>
      </c>
      <c r="B4" s="10"/>
      <c r="C4" s="10" t="s">
        <v>70</v>
      </c>
      <c r="D4" s="10"/>
      <c r="E4" s="10"/>
    </row>
    <row r="5" spans="1:5" ht="19.5" customHeight="1">
      <c r="A5" s="10" t="s">
        <v>61</v>
      </c>
      <c r="B5" s="10" t="s">
        <v>62</v>
      </c>
      <c r="C5" s="10" t="s">
        <v>63</v>
      </c>
      <c r="D5" s="10" t="s">
        <v>71</v>
      </c>
      <c r="E5" s="10" t="s">
        <v>72</v>
      </c>
    </row>
    <row r="6" spans="1:5" ht="19.5" customHeight="1">
      <c r="A6" s="10" t="s">
        <v>73</v>
      </c>
      <c r="B6" s="10"/>
      <c r="C6" s="12">
        <f>SUM(D6:E6)</f>
        <v>14489.8</v>
      </c>
      <c r="D6" s="12">
        <v>12849.3</v>
      </c>
      <c r="E6" s="12">
        <v>1640.5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pane ySplit="6" topLeftCell="A7" activePane="bottomLeft" state="frozen"/>
      <selection pane="bottomLeft" activeCell="D14" sqref="D14"/>
    </sheetView>
  </sheetViews>
  <sheetFormatPr defaultColWidth="9.00390625" defaultRowHeight="14.25"/>
  <cols>
    <col min="1" max="1" width="9.25390625" style="0" customWidth="1"/>
    <col min="2" max="2" width="17.75390625" style="0" customWidth="1"/>
    <col min="3" max="6" width="13.375" style="0" customWidth="1"/>
    <col min="7" max="7" width="20.125" style="0" customWidth="1"/>
    <col min="8" max="10" width="13.375" style="0" customWidth="1"/>
    <col min="11" max="11" width="16.75390625" style="0" customWidth="1"/>
    <col min="12" max="12" width="18.625" style="0" customWidth="1"/>
    <col min="13" max="15" width="13.375" style="0" customWidth="1"/>
    <col min="16" max="16" width="16.75390625" style="0" customWidth="1"/>
    <col min="17" max="20" width="13.375" style="0" customWidth="1"/>
    <col min="21" max="21" width="16.75390625" style="0" customWidth="1"/>
    <col min="22" max="22" width="20.625" style="0" customWidth="1"/>
    <col min="23" max="25" width="13.375" style="0" customWidth="1"/>
  </cols>
  <sheetData>
    <row r="1" spans="1:25" ht="14.25" customHeight="1">
      <c r="A1" s="1" t="s">
        <v>74</v>
      </c>
      <c r="B1" s="1"/>
      <c r="C1" s="1"/>
      <c r="D1" s="1"/>
      <c r="E1" s="24"/>
      <c r="F1" s="25" t="s">
        <v>57</v>
      </c>
      <c r="G1" s="25" t="s">
        <v>57</v>
      </c>
      <c r="H1" s="25" t="s">
        <v>57</v>
      </c>
      <c r="I1" s="25" t="s">
        <v>57</v>
      </c>
      <c r="J1" s="25" t="s">
        <v>57</v>
      </c>
      <c r="K1" s="25" t="s">
        <v>57</v>
      </c>
      <c r="L1" s="25" t="s">
        <v>57</v>
      </c>
      <c r="M1" s="40"/>
      <c r="N1" s="25" t="s">
        <v>57</v>
      </c>
      <c r="O1" s="40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4" customHeight="1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>
      <c r="A3" s="27" t="s">
        <v>8</v>
      </c>
      <c r="B3" s="27"/>
      <c r="C3" s="27"/>
      <c r="D3" s="27"/>
      <c r="E3" s="27"/>
      <c r="F3" s="8" t="s">
        <v>9</v>
      </c>
      <c r="G3" s="9" t="s">
        <v>10</v>
      </c>
      <c r="H3" s="29"/>
      <c r="I3" s="28"/>
      <c r="J3" s="28"/>
      <c r="K3" s="28"/>
      <c r="L3" s="28"/>
      <c r="M3" s="28"/>
      <c r="N3" s="31"/>
      <c r="O3" s="31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9.5" customHeight="1">
      <c r="A4" s="10" t="s">
        <v>76</v>
      </c>
      <c r="B4" s="10"/>
      <c r="C4" s="10"/>
      <c r="D4" s="10"/>
      <c r="E4" s="10"/>
      <c r="F4" s="10" t="s">
        <v>77</v>
      </c>
      <c r="G4" s="10"/>
      <c r="H4" s="10"/>
      <c r="I4" s="10"/>
      <c r="J4" s="10"/>
      <c r="K4" s="10" t="s">
        <v>78</v>
      </c>
      <c r="L4" s="10"/>
      <c r="M4" s="10"/>
      <c r="N4" s="10"/>
      <c r="O4" s="10"/>
      <c r="P4" s="10" t="s">
        <v>79</v>
      </c>
      <c r="Q4" s="10"/>
      <c r="R4" s="10"/>
      <c r="S4" s="10"/>
      <c r="T4" s="10"/>
      <c r="U4" s="10" t="s">
        <v>80</v>
      </c>
      <c r="V4" s="10"/>
      <c r="W4" s="10"/>
      <c r="X4" s="10"/>
      <c r="Y4" s="10"/>
    </row>
    <row r="5" spans="1:25" ht="19.5" customHeight="1">
      <c r="A5" s="10" t="s">
        <v>15</v>
      </c>
      <c r="B5" s="10" t="s">
        <v>81</v>
      </c>
      <c r="C5" s="10" t="s">
        <v>82</v>
      </c>
      <c r="D5" s="10"/>
      <c r="E5" s="10" t="s">
        <v>83</v>
      </c>
      <c r="F5" s="10" t="s">
        <v>15</v>
      </c>
      <c r="G5" s="10" t="s">
        <v>81</v>
      </c>
      <c r="H5" s="10" t="s">
        <v>82</v>
      </c>
      <c r="I5" s="10"/>
      <c r="J5" s="10" t="s">
        <v>83</v>
      </c>
      <c r="K5" s="10" t="s">
        <v>15</v>
      </c>
      <c r="L5" s="10" t="s">
        <v>81</v>
      </c>
      <c r="M5" s="10" t="s">
        <v>82</v>
      </c>
      <c r="N5" s="10"/>
      <c r="O5" s="10" t="s">
        <v>83</v>
      </c>
      <c r="P5" s="10" t="s">
        <v>15</v>
      </c>
      <c r="Q5" s="10" t="s">
        <v>81</v>
      </c>
      <c r="R5" s="10" t="s">
        <v>82</v>
      </c>
      <c r="S5" s="10"/>
      <c r="T5" s="10" t="s">
        <v>83</v>
      </c>
      <c r="U5" s="10" t="s">
        <v>15</v>
      </c>
      <c r="V5" s="10" t="s">
        <v>81</v>
      </c>
      <c r="W5" s="10" t="s">
        <v>82</v>
      </c>
      <c r="X5" s="10"/>
      <c r="Y5" s="10" t="s">
        <v>83</v>
      </c>
    </row>
    <row r="6" spans="1:25" ht="33.75" customHeight="1">
      <c r="A6" s="39"/>
      <c r="B6" s="39"/>
      <c r="C6" s="10" t="s">
        <v>84</v>
      </c>
      <c r="D6" s="33" t="s">
        <v>85</v>
      </c>
      <c r="E6" s="39"/>
      <c r="F6" s="39"/>
      <c r="G6" s="39"/>
      <c r="H6" s="10" t="s">
        <v>84</v>
      </c>
      <c r="I6" s="33" t="s">
        <v>85</v>
      </c>
      <c r="J6" s="39"/>
      <c r="K6" s="39"/>
      <c r="L6" s="39"/>
      <c r="M6" s="10" t="s">
        <v>84</v>
      </c>
      <c r="N6" s="33" t="s">
        <v>85</v>
      </c>
      <c r="O6" s="39"/>
      <c r="P6" s="39"/>
      <c r="Q6" s="39"/>
      <c r="R6" s="10" t="s">
        <v>84</v>
      </c>
      <c r="S6" s="33" t="s">
        <v>85</v>
      </c>
      <c r="T6" s="39"/>
      <c r="U6" s="39"/>
      <c r="V6" s="39"/>
      <c r="W6" s="10" t="s">
        <v>84</v>
      </c>
      <c r="X6" s="33" t="s">
        <v>85</v>
      </c>
      <c r="Y6" s="39"/>
    </row>
    <row r="7" spans="1:25" ht="19.5" customHeight="1">
      <c r="A7" s="12">
        <f>SUM(B7:E7)</f>
        <v>16</v>
      </c>
      <c r="B7" s="12">
        <v>0</v>
      </c>
      <c r="C7" s="12" t="s">
        <v>0</v>
      </c>
      <c r="D7" s="12">
        <v>15</v>
      </c>
      <c r="E7" s="12">
        <v>1</v>
      </c>
      <c r="F7" s="38">
        <f>SUM(G7:J7)</f>
        <v>146658.3</v>
      </c>
      <c r="G7" s="38">
        <v>27525.58</v>
      </c>
      <c r="H7" s="38">
        <v>0</v>
      </c>
      <c r="I7" s="38">
        <v>119132.72</v>
      </c>
      <c r="J7" s="38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38">
        <f>SUM(Q7:T7)</f>
        <v>-16</v>
      </c>
      <c r="Q7" s="38">
        <v>0</v>
      </c>
      <c r="R7" s="38">
        <v>0</v>
      </c>
      <c r="S7" s="38">
        <v>-15</v>
      </c>
      <c r="T7" s="38">
        <v>-1</v>
      </c>
      <c r="U7" s="38">
        <f>SUM(V7:Y7)</f>
        <v>0</v>
      </c>
      <c r="V7" s="38">
        <v>0</v>
      </c>
      <c r="W7" s="38">
        <v>0</v>
      </c>
      <c r="X7" s="38">
        <v>0</v>
      </c>
      <c r="Y7" s="38">
        <v>0</v>
      </c>
    </row>
  </sheetData>
  <sheetProtection/>
  <mergeCells count="28">
    <mergeCell ref="A1:D1"/>
    <mergeCell ref="A2:Y2"/>
    <mergeCell ref="A3:E3"/>
    <mergeCell ref="A4:E4"/>
    <mergeCell ref="F4:J4"/>
    <mergeCell ref="K4:O4"/>
    <mergeCell ref="P4:T4"/>
    <mergeCell ref="U4:Y4"/>
    <mergeCell ref="C5:D5"/>
    <mergeCell ref="H5:I5"/>
    <mergeCell ref="M5:N5"/>
    <mergeCell ref="R5:S5"/>
    <mergeCell ref="W5:X5"/>
    <mergeCell ref="A5:A6"/>
    <mergeCell ref="B5:B6"/>
    <mergeCell ref="E5:E6"/>
    <mergeCell ref="F5:F6"/>
    <mergeCell ref="G5:G6"/>
    <mergeCell ref="J5:J6"/>
    <mergeCell ref="K5:K6"/>
    <mergeCell ref="L5:L6"/>
    <mergeCell ref="O5:O6"/>
    <mergeCell ref="P5:P6"/>
    <mergeCell ref="Q5:Q6"/>
    <mergeCell ref="T5:T6"/>
    <mergeCell ref="U5:U6"/>
    <mergeCell ref="V5:V6"/>
    <mergeCell ref="Y5:Y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5" topLeftCell="BM6" activePane="bottomLeft" state="frozen"/>
      <selection pane="bottomLeft" activeCell="B9" sqref="B9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86</v>
      </c>
      <c r="B1" s="1"/>
      <c r="C1" s="24"/>
      <c r="D1" s="25" t="s">
        <v>57</v>
      </c>
      <c r="E1" s="3"/>
    </row>
    <row r="2" spans="1:5" ht="24" customHeight="1">
      <c r="A2" s="5" t="s">
        <v>87</v>
      </c>
      <c r="B2" s="5"/>
      <c r="C2" s="5"/>
      <c r="D2" s="5"/>
      <c r="E2" s="5"/>
    </row>
    <row r="3" spans="1:5" ht="14.25" customHeight="1">
      <c r="A3" s="27" t="s">
        <v>8</v>
      </c>
      <c r="B3" s="27"/>
      <c r="C3" s="28"/>
      <c r="D3" s="8" t="s">
        <v>9</v>
      </c>
      <c r="E3" s="9" t="s">
        <v>10</v>
      </c>
    </row>
    <row r="4" spans="1:5" ht="19.5" customHeight="1">
      <c r="A4" s="10" t="s">
        <v>59</v>
      </c>
      <c r="B4" s="10"/>
      <c r="C4" s="10" t="s">
        <v>60</v>
      </c>
      <c r="D4" s="10"/>
      <c r="E4" s="10"/>
    </row>
    <row r="5" spans="1:5" ht="19.5" customHeight="1">
      <c r="A5" s="10" t="s">
        <v>61</v>
      </c>
      <c r="B5" s="10" t="s">
        <v>62</v>
      </c>
      <c r="C5" s="10" t="s">
        <v>63</v>
      </c>
      <c r="D5" s="10" t="s">
        <v>64</v>
      </c>
      <c r="E5" s="10" t="s">
        <v>65</v>
      </c>
    </row>
    <row r="6" spans="1:5" ht="19.5" customHeight="1">
      <c r="A6" s="10" t="s">
        <v>88</v>
      </c>
      <c r="B6" s="10"/>
      <c r="C6" s="12">
        <v>0</v>
      </c>
      <c r="D6" s="12">
        <v>0</v>
      </c>
      <c r="E6" s="12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pane ySplit="5" topLeftCell="A33" activePane="bottomLeft" state="frozen"/>
      <selection pane="bottomLeft" activeCell="I18" sqref="I18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</cols>
  <sheetData>
    <row r="1" spans="1:4" ht="14.25" customHeight="1">
      <c r="A1" s="1" t="s">
        <v>89</v>
      </c>
      <c r="B1" s="24"/>
      <c r="C1" s="34"/>
      <c r="D1" s="3" t="s">
        <v>90</v>
      </c>
    </row>
    <row r="2" spans="1:4" ht="24" customHeight="1">
      <c r="A2" s="5" t="s">
        <v>91</v>
      </c>
      <c r="B2" s="5"/>
      <c r="C2" s="5"/>
      <c r="D2" s="5"/>
    </row>
    <row r="3" spans="1:4" ht="14.25" customHeight="1">
      <c r="A3" s="6" t="s">
        <v>92</v>
      </c>
      <c r="B3" s="35"/>
      <c r="C3" s="8" t="s">
        <v>9</v>
      </c>
      <c r="D3" s="9" t="s">
        <v>10</v>
      </c>
    </row>
    <row r="4" spans="1:4" ht="19.5" customHeight="1">
      <c r="A4" s="10" t="s">
        <v>11</v>
      </c>
      <c r="B4" s="10"/>
      <c r="C4" s="10" t="s">
        <v>12</v>
      </c>
      <c r="D4" s="10"/>
    </row>
    <row r="5" spans="1:4" ht="19.5" customHeight="1">
      <c r="A5" s="10" t="s">
        <v>13</v>
      </c>
      <c r="B5" s="10" t="s">
        <v>93</v>
      </c>
      <c r="C5" s="10" t="s">
        <v>13</v>
      </c>
      <c r="D5" s="10" t="s">
        <v>93</v>
      </c>
    </row>
    <row r="6" spans="1:4" ht="19.5" customHeight="1">
      <c r="A6" s="36" t="s">
        <v>94</v>
      </c>
      <c r="B6" s="12">
        <v>1848.24</v>
      </c>
      <c r="C6" s="36" t="s">
        <v>95</v>
      </c>
      <c r="D6" s="12">
        <v>10451.6</v>
      </c>
    </row>
    <row r="7" spans="1:4" ht="19.5" customHeight="1">
      <c r="A7" s="36" t="s">
        <v>96</v>
      </c>
      <c r="B7" s="12" t="s">
        <v>0</v>
      </c>
      <c r="C7" s="36" t="s">
        <v>97</v>
      </c>
      <c r="D7" s="12" t="s">
        <v>0</v>
      </c>
    </row>
    <row r="8" spans="1:4" ht="19.5" customHeight="1">
      <c r="A8" s="36" t="s">
        <v>98</v>
      </c>
      <c r="B8" s="12" t="s">
        <v>0</v>
      </c>
      <c r="C8" s="36" t="s">
        <v>99</v>
      </c>
      <c r="D8" s="12" t="s">
        <v>0</v>
      </c>
    </row>
    <row r="9" spans="1:4" ht="19.5" customHeight="1">
      <c r="A9" s="36" t="s">
        <v>100</v>
      </c>
      <c r="B9" s="12" t="s">
        <v>0</v>
      </c>
      <c r="C9" s="36" t="s">
        <v>101</v>
      </c>
      <c r="D9" s="12" t="s">
        <v>0</v>
      </c>
    </row>
    <row r="10" spans="1:4" ht="19.5" customHeight="1">
      <c r="A10" s="36" t="s">
        <v>102</v>
      </c>
      <c r="B10" s="12" t="s">
        <v>0</v>
      </c>
      <c r="C10" s="36" t="s">
        <v>103</v>
      </c>
      <c r="D10" s="12" t="s">
        <v>0</v>
      </c>
    </row>
    <row r="11" spans="1:4" ht="19.5" customHeight="1">
      <c r="A11" s="36" t="s">
        <v>104</v>
      </c>
      <c r="B11" s="12" t="s">
        <v>0</v>
      </c>
      <c r="C11" s="36" t="s">
        <v>105</v>
      </c>
      <c r="D11" s="12" t="s">
        <v>0</v>
      </c>
    </row>
    <row r="12" spans="1:4" ht="19.5" customHeight="1">
      <c r="A12" s="36" t="s">
        <v>106</v>
      </c>
      <c r="B12" s="12" t="s">
        <v>0</v>
      </c>
      <c r="C12" s="36" t="s">
        <v>107</v>
      </c>
      <c r="D12" s="12" t="s">
        <v>0</v>
      </c>
    </row>
    <row r="13" spans="1:4" ht="19.5" customHeight="1">
      <c r="A13" s="36" t="s">
        <v>108</v>
      </c>
      <c r="B13" s="12" t="s">
        <v>0</v>
      </c>
      <c r="C13" s="36" t="s">
        <v>109</v>
      </c>
      <c r="D13" s="12">
        <v>2546.5</v>
      </c>
    </row>
    <row r="14" spans="1:4" ht="19.5" customHeight="1">
      <c r="A14" s="37"/>
      <c r="B14" s="37"/>
      <c r="C14" s="36" t="s">
        <v>110</v>
      </c>
      <c r="D14" s="12" t="s">
        <v>0</v>
      </c>
    </row>
    <row r="15" spans="1:4" ht="19.5" customHeight="1">
      <c r="A15" s="37"/>
      <c r="B15" s="37"/>
      <c r="C15" s="36" t="s">
        <v>111</v>
      </c>
      <c r="D15" s="12">
        <v>597.3</v>
      </c>
    </row>
    <row r="16" spans="1:4" ht="19.5" customHeight="1">
      <c r="A16" s="37"/>
      <c r="B16" s="37"/>
      <c r="C16" s="36" t="s">
        <v>112</v>
      </c>
      <c r="D16" s="12" t="s">
        <v>0</v>
      </c>
    </row>
    <row r="17" spans="1:4" ht="19.5" customHeight="1">
      <c r="A17" s="37"/>
      <c r="B17" s="37"/>
      <c r="C17" s="36" t="s">
        <v>113</v>
      </c>
      <c r="D17" s="12" t="s">
        <v>0</v>
      </c>
    </row>
    <row r="18" spans="1:4" ht="19.5" customHeight="1">
      <c r="A18" s="37"/>
      <c r="B18" s="37"/>
      <c r="C18" s="36" t="s">
        <v>114</v>
      </c>
      <c r="D18" s="12" t="s">
        <v>0</v>
      </c>
    </row>
    <row r="19" spans="1:4" ht="19.5" customHeight="1">
      <c r="A19" s="37"/>
      <c r="B19" s="37"/>
      <c r="C19" s="36" t="s">
        <v>115</v>
      </c>
      <c r="D19" s="12" t="s">
        <v>0</v>
      </c>
    </row>
    <row r="20" spans="1:4" ht="19.5" customHeight="1">
      <c r="A20" s="37"/>
      <c r="B20" s="37"/>
      <c r="C20" s="36" t="s">
        <v>116</v>
      </c>
      <c r="D20" s="12" t="s">
        <v>0</v>
      </c>
    </row>
    <row r="21" spans="1:4" ht="19.5" customHeight="1">
      <c r="A21" s="37"/>
      <c r="B21" s="37"/>
      <c r="C21" s="36" t="s">
        <v>117</v>
      </c>
      <c r="D21" s="12" t="s">
        <v>0</v>
      </c>
    </row>
    <row r="22" spans="1:4" ht="19.5" customHeight="1">
      <c r="A22" s="37"/>
      <c r="B22" s="37"/>
      <c r="C22" s="36" t="s">
        <v>118</v>
      </c>
      <c r="D22" s="12" t="s">
        <v>0</v>
      </c>
    </row>
    <row r="23" spans="1:4" ht="19.5" customHeight="1">
      <c r="A23" s="37"/>
      <c r="B23" s="37"/>
      <c r="C23" s="36" t="s">
        <v>119</v>
      </c>
      <c r="D23" s="12" t="s">
        <v>0</v>
      </c>
    </row>
    <row r="24" spans="1:4" ht="19.5" customHeight="1">
      <c r="A24" s="37"/>
      <c r="B24" s="37"/>
      <c r="C24" s="36" t="s">
        <v>120</v>
      </c>
      <c r="D24" s="12" t="s">
        <v>0</v>
      </c>
    </row>
    <row r="25" spans="1:4" ht="19.5" customHeight="1">
      <c r="A25" s="37"/>
      <c r="B25" s="37"/>
      <c r="C25" s="36" t="s">
        <v>121</v>
      </c>
      <c r="D25" s="12">
        <v>894.4</v>
      </c>
    </row>
    <row r="26" spans="1:4" ht="19.5" customHeight="1">
      <c r="A26" s="37"/>
      <c r="B26" s="37"/>
      <c r="C26" s="36" t="s">
        <v>122</v>
      </c>
      <c r="D26" s="12" t="s">
        <v>0</v>
      </c>
    </row>
    <row r="27" spans="1:4" ht="19.5" customHeight="1">
      <c r="A27" s="37"/>
      <c r="B27" s="37"/>
      <c r="C27" s="36" t="s">
        <v>123</v>
      </c>
      <c r="D27" s="12" t="s">
        <v>0</v>
      </c>
    </row>
    <row r="28" spans="1:4" ht="19.5" customHeight="1">
      <c r="A28" s="37"/>
      <c r="B28" s="37"/>
      <c r="C28" s="36" t="s">
        <v>124</v>
      </c>
      <c r="D28" s="12" t="s">
        <v>0</v>
      </c>
    </row>
    <row r="29" spans="1:4" ht="19.5" customHeight="1">
      <c r="A29" s="37"/>
      <c r="B29" s="37"/>
      <c r="C29" s="36" t="s">
        <v>125</v>
      </c>
      <c r="D29" s="12" t="s">
        <v>0</v>
      </c>
    </row>
    <row r="30" spans="1:4" ht="19.5" customHeight="1">
      <c r="A30" s="37"/>
      <c r="B30" s="37"/>
      <c r="C30" s="36" t="s">
        <v>126</v>
      </c>
      <c r="D30" s="12" t="s">
        <v>0</v>
      </c>
    </row>
    <row r="31" spans="1:4" ht="19.5" customHeight="1">
      <c r="A31" s="37"/>
      <c r="B31" s="37"/>
      <c r="C31" s="36" t="s">
        <v>127</v>
      </c>
      <c r="D31" s="12" t="s">
        <v>0</v>
      </c>
    </row>
    <row r="32" spans="1:4" ht="19.5" customHeight="1">
      <c r="A32" s="37"/>
      <c r="B32" s="37"/>
      <c r="C32" s="36" t="s">
        <v>128</v>
      </c>
      <c r="D32" s="12" t="s">
        <v>0</v>
      </c>
    </row>
    <row r="33" spans="1:4" ht="19.5" customHeight="1">
      <c r="A33" s="37"/>
      <c r="B33" s="37"/>
      <c r="C33" s="36" t="s">
        <v>129</v>
      </c>
      <c r="D33" s="12" t="s">
        <v>0</v>
      </c>
    </row>
    <row r="34" spans="1:4" ht="19.5" customHeight="1">
      <c r="A34" s="10" t="s">
        <v>130</v>
      </c>
      <c r="B34" s="12">
        <f>SUM(B6:B33)</f>
        <v>1848.24</v>
      </c>
      <c r="C34" s="10" t="s">
        <v>131</v>
      </c>
      <c r="D34" s="12">
        <f>SUM(D6:D33)</f>
        <v>14489.8</v>
      </c>
    </row>
    <row r="35" spans="1:4" ht="19.5" customHeight="1">
      <c r="A35" s="36" t="s">
        <v>132</v>
      </c>
      <c r="B35" s="12" t="s">
        <v>0</v>
      </c>
      <c r="C35" s="36" t="s">
        <v>133</v>
      </c>
      <c r="D35" s="38" t="s">
        <v>0</v>
      </c>
    </row>
    <row r="36" spans="1:4" ht="19.5" customHeight="1">
      <c r="A36" s="36" t="s">
        <v>134</v>
      </c>
      <c r="B36" s="12" t="s">
        <v>0</v>
      </c>
      <c r="C36" s="37"/>
      <c r="D36" s="37"/>
    </row>
    <row r="37" spans="1:4" ht="19.5" customHeight="1">
      <c r="A37" s="36" t="s">
        <v>135</v>
      </c>
      <c r="B37" s="12" t="s">
        <v>0</v>
      </c>
      <c r="C37" s="37"/>
      <c r="D37" s="37"/>
    </row>
    <row r="38" spans="1:4" ht="19.5" customHeight="1">
      <c r="A38" s="36" t="s">
        <v>136</v>
      </c>
      <c r="B38" s="12" t="s">
        <v>0</v>
      </c>
      <c r="C38" s="37"/>
      <c r="D38" s="37"/>
    </row>
    <row r="39" spans="1:4" ht="19.5" customHeight="1">
      <c r="A39" s="36" t="s">
        <v>137</v>
      </c>
      <c r="B39" s="12" t="s">
        <v>0</v>
      </c>
      <c r="C39" s="37"/>
      <c r="D39" s="37"/>
    </row>
    <row r="40" spans="1:4" ht="19.5" customHeight="1">
      <c r="A40" s="36" t="s">
        <v>138</v>
      </c>
      <c r="B40" s="12" t="s">
        <v>0</v>
      </c>
      <c r="C40" s="37"/>
      <c r="D40" s="37"/>
    </row>
    <row r="41" spans="1:4" ht="19.5" customHeight="1">
      <c r="A41" s="36" t="s">
        <v>139</v>
      </c>
      <c r="B41" s="12" t="s">
        <v>0</v>
      </c>
      <c r="C41" s="37"/>
      <c r="D41" s="37"/>
    </row>
    <row r="42" spans="1:4" ht="19.5" customHeight="1">
      <c r="A42" s="36" t="s">
        <v>140</v>
      </c>
      <c r="B42" s="12" t="s">
        <v>0</v>
      </c>
      <c r="C42" s="37"/>
      <c r="D42" s="37"/>
    </row>
    <row r="43" spans="1:4" ht="19.5" customHeight="1">
      <c r="A43" s="10" t="s">
        <v>54</v>
      </c>
      <c r="B43" s="12">
        <f>SUM(B34:B42)</f>
        <v>1848.24</v>
      </c>
      <c r="C43" s="10" t="s">
        <v>55</v>
      </c>
      <c r="D43" s="12">
        <f>SUM(D34:D42)</f>
        <v>14489.8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pane ySplit="4" topLeftCell="A5" activePane="bottomLeft" state="frozen"/>
      <selection pane="bottomLeft" activeCell="D11" sqref="D11"/>
    </sheetView>
  </sheetViews>
  <sheetFormatPr defaultColWidth="9.00390625" defaultRowHeight="14.25"/>
  <cols>
    <col min="1" max="1" width="36.75390625" style="0" customWidth="1"/>
    <col min="2" max="12" width="16.75390625" style="0" customWidth="1"/>
  </cols>
  <sheetData>
    <row r="1" spans="1:12" ht="14.25" customHeight="1">
      <c r="A1" s="1" t="s">
        <v>141</v>
      </c>
      <c r="B1" s="24"/>
      <c r="C1" s="25" t="s">
        <v>57</v>
      </c>
      <c r="D1" s="25" t="s">
        <v>57</v>
      </c>
      <c r="E1" s="25" t="s">
        <v>57</v>
      </c>
      <c r="F1" s="25" t="s">
        <v>57</v>
      </c>
      <c r="G1" s="25" t="s">
        <v>57</v>
      </c>
      <c r="H1" s="25" t="s">
        <v>57</v>
      </c>
      <c r="I1" s="25" t="s">
        <v>57</v>
      </c>
      <c r="J1" s="25" t="s">
        <v>57</v>
      </c>
      <c r="K1" s="25" t="s">
        <v>57</v>
      </c>
      <c r="L1" s="25" t="s">
        <v>57</v>
      </c>
    </row>
    <row r="2" spans="1:12" ht="24" customHeight="1">
      <c r="A2" s="5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6" t="s">
        <v>92</v>
      </c>
      <c r="B3" s="30" t="s">
        <v>143</v>
      </c>
      <c r="C3" s="8" t="s">
        <v>9</v>
      </c>
      <c r="D3" s="9" t="s">
        <v>10</v>
      </c>
      <c r="E3" s="29"/>
      <c r="F3" s="31"/>
      <c r="G3" s="32" t="s">
        <v>144</v>
      </c>
      <c r="H3" s="32" t="s">
        <v>144</v>
      </c>
      <c r="I3" s="7" t="s">
        <v>144</v>
      </c>
      <c r="J3" s="7" t="s">
        <v>144</v>
      </c>
      <c r="K3" s="7" t="s">
        <v>144</v>
      </c>
      <c r="L3" s="7" t="s">
        <v>144</v>
      </c>
    </row>
    <row r="4" spans="1:12" ht="33.75" customHeight="1">
      <c r="A4" s="10" t="s">
        <v>145</v>
      </c>
      <c r="B4" s="10" t="s">
        <v>146</v>
      </c>
      <c r="C4" s="33" t="s">
        <v>147</v>
      </c>
      <c r="D4" s="10" t="s">
        <v>148</v>
      </c>
      <c r="E4" s="10" t="s">
        <v>149</v>
      </c>
      <c r="F4" s="10" t="s">
        <v>150</v>
      </c>
      <c r="G4" s="10" t="s">
        <v>151</v>
      </c>
      <c r="H4" s="10" t="s">
        <v>152</v>
      </c>
      <c r="I4" s="10" t="s">
        <v>153</v>
      </c>
      <c r="J4" s="10" t="s">
        <v>154</v>
      </c>
      <c r="K4" s="33" t="s">
        <v>155</v>
      </c>
      <c r="L4" s="10" t="s">
        <v>156</v>
      </c>
    </row>
    <row r="5" spans="1:12" ht="19.5" customHeight="1">
      <c r="A5" s="10" t="s">
        <v>157</v>
      </c>
      <c r="B5" s="12">
        <f>SUM(D5:E5)</f>
        <v>18902.74</v>
      </c>
      <c r="C5" s="12">
        <v>0</v>
      </c>
      <c r="D5" s="12">
        <v>420.34</v>
      </c>
      <c r="E5" s="12">
        <f>SUM(F5:L5)</f>
        <v>18482.4</v>
      </c>
      <c r="F5" s="12">
        <v>18482.4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</row>
  </sheetData>
  <sheetProtection/>
  <mergeCells count="1">
    <mergeCell ref="A2:L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8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B1">
      <pane ySplit="5" topLeftCell="A6" activePane="bottomLeft" state="frozen"/>
      <selection pane="bottomLeft" activeCell="E6" sqref="E6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1" t="s">
        <v>158</v>
      </c>
      <c r="B1" s="1"/>
      <c r="C1" s="24"/>
      <c r="D1" s="2"/>
      <c r="E1" s="2"/>
      <c r="F1" s="2"/>
      <c r="G1" s="25" t="s">
        <v>57</v>
      </c>
      <c r="H1" s="25" t="s">
        <v>57</v>
      </c>
      <c r="I1" s="25" t="s">
        <v>57</v>
      </c>
    </row>
    <row r="2" spans="1:9" ht="24" customHeight="1">
      <c r="A2" s="26" t="s">
        <v>159</v>
      </c>
      <c r="B2" s="26"/>
      <c r="C2" s="26"/>
      <c r="D2" s="26"/>
      <c r="E2" s="26"/>
      <c r="F2" s="26"/>
      <c r="G2" s="26"/>
      <c r="H2" s="26"/>
      <c r="I2" s="26"/>
    </row>
    <row r="3" spans="1:9" ht="14.25" customHeight="1">
      <c r="A3" s="27" t="s">
        <v>8</v>
      </c>
      <c r="B3" s="27"/>
      <c r="C3" s="28"/>
      <c r="D3" s="28"/>
      <c r="E3" s="28"/>
      <c r="F3" s="28"/>
      <c r="G3" s="8" t="s">
        <v>9</v>
      </c>
      <c r="H3" s="9" t="s">
        <v>10</v>
      </c>
      <c r="I3" s="29"/>
    </row>
    <row r="4" spans="1:9" ht="19.5" customHeight="1">
      <c r="A4" s="10" t="s">
        <v>59</v>
      </c>
      <c r="B4" s="10"/>
      <c r="C4" s="10" t="s">
        <v>15</v>
      </c>
      <c r="D4" s="10" t="s">
        <v>64</v>
      </c>
      <c r="E4" s="10"/>
      <c r="F4" s="10"/>
      <c r="G4" s="10" t="s">
        <v>65</v>
      </c>
      <c r="H4" s="10"/>
      <c r="I4" s="10"/>
    </row>
    <row r="5" spans="1:9" ht="19.5" customHeight="1">
      <c r="A5" s="10" t="s">
        <v>61</v>
      </c>
      <c r="B5" s="10" t="s">
        <v>62</v>
      </c>
      <c r="C5" s="10"/>
      <c r="D5" s="10" t="s">
        <v>63</v>
      </c>
      <c r="E5" s="10" t="s">
        <v>71</v>
      </c>
      <c r="F5" s="10" t="s">
        <v>72</v>
      </c>
      <c r="G5" s="10" t="s">
        <v>63</v>
      </c>
      <c r="H5" s="10" t="s">
        <v>160</v>
      </c>
      <c r="I5" s="10" t="s">
        <v>161</v>
      </c>
    </row>
    <row r="6" spans="1:9" ht="19.5" customHeight="1">
      <c r="A6" s="10" t="s">
        <v>88</v>
      </c>
      <c r="B6" s="10"/>
      <c r="C6" s="12">
        <f>D6+G6</f>
        <v>14889.06</v>
      </c>
      <c r="D6" s="12">
        <f>SUM(E6:F6)</f>
        <v>14489.8</v>
      </c>
      <c r="E6" s="12">
        <v>12849.3</v>
      </c>
      <c r="F6" s="12">
        <v>1640.5</v>
      </c>
      <c r="G6" s="12">
        <f>SUM(H6:I6)</f>
        <v>399.26</v>
      </c>
      <c r="H6" s="12">
        <v>377.06</v>
      </c>
      <c r="I6" s="12">
        <v>22.2</v>
      </c>
    </row>
    <row r="7" spans="1:7" ht="19.5" customHeight="1">
      <c r="A7" s="11" t="s">
        <v>0</v>
      </c>
      <c r="B7" s="21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</sheetData>
  <sheetProtection/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麻花儿</cp:lastModifiedBy>
  <dcterms:created xsi:type="dcterms:W3CDTF">2020-05-08T03:19:07Z</dcterms:created>
  <dcterms:modified xsi:type="dcterms:W3CDTF">2020-05-15T02:57:36Z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